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<sst xmlns="http://schemas.openxmlformats.org/spreadsheetml/2006/main" count="32" uniqueCount="20">
  <si>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Оздоровительный сеанс  взрослые</t>
  </si>
  <si>
    <t>40 мин.</t>
  </si>
  <si>
    <t>20 мин.</t>
  </si>
  <si>
    <t>Оздоровительный сеанс взрослого с ребенком до 3 лет(ребенок бесплатно)</t>
  </si>
  <si>
    <t xml:space="preserve">        Разовое посещение</t>
  </si>
  <si>
    <t xml:space="preserve">                      Абонемент "Семейный"</t>
  </si>
  <si>
    <t>Время посещения</t>
  </si>
  <si>
    <t>Оздоровительный сеанс взрослого с ребенком до 3 лет (ребенок бесплатно)</t>
  </si>
  <si>
    <t>Виды посещений</t>
  </si>
  <si>
    <t>Абонемент                 10 посещений</t>
  </si>
  <si>
    <t>Цена, руб.                          за 1 посещение</t>
  </si>
  <si>
    <t>Постановление администрации г. Кемерово  от 12.08.2015 № 1968, от 20.12.2022 №3983</t>
  </si>
  <si>
    <t>Оздоровительный сеанс-дети от 4-7 лет</t>
  </si>
  <si>
    <t>Оздоровительный сеанс-дети от 8-14 лет</t>
  </si>
  <si>
    <t>Оздоровительный сеанс взрослого с ребенком от 4 до 7 лет</t>
  </si>
  <si>
    <t>Оздоровительный сеанс взрослого с ребенком с 8 лет-14 лет</t>
  </si>
  <si>
    <t>Оздоровительный сеанс взрослого с двумя детьми от 4 до 14 лет</t>
  </si>
  <si>
    <t>Оздоровительный сеанс 2-х взрослых с одним ребенком от 4-14 лет</t>
  </si>
  <si>
    <t>Оздоровительный сеанс 2-х взрослых с двумя детьми от 4-14 лет</t>
  </si>
  <si>
    <t xml:space="preserve">ПРЕЙСКУРАНТ                                                                                                                                           МАУДО "СШ №1" на посещение  "СОЛЯНОЙ ПЕЩЕРЫ"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</si>
</sst>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  <numFmt numFmtId="174" formatCode="0.0"/>
    <numFmt numFmtId="175" formatCode="#,##0.0"/>
    <numFmt numFmtId="176" formatCode="0.0000"/>
    <numFmt numFmtId="177" formatCode="0.000"/>
    <numFmt numFmtId="178" formatCode="0.00000000"/>
    <numFmt numFmtId="179" formatCode="0.0000000"/>
  </numFmts>
  <fonts count="38"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" fillId="0" borderId="0">
      <alignment/>
      <protection/>
    </xf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3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52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5.00390625" style="0" customWidth="1"/>
    <col min="2" max="2" width="47.25390625" style="0" customWidth="1"/>
    <col min="3" max="3" width="10.00390625" style="0" customWidth="1"/>
    <col min="4" max="4" width="13.00390625" style="0" customWidth="1"/>
    <col min="5" max="5" width="16.00390625" style="0" customWidth="1"/>
    <col min="7" max="8" width="11.375" style="0" hidden="1" customWidth="1"/>
    <col min="10" max="11" width="0" style="0" hidden="1" customWidth="1"/>
  </cols>
  <sheetData>
    <row r="2" spans="3:5" ht="16.5" customHeight="1">
      <c r="C2" s="3"/>
      <c r="D2" s="3"/>
      <c r="E2" s="3"/>
    </row>
    <row r="3" spans="3:5" ht="16.5" customHeight="1">
      <c r="C3" s="3"/>
      <c r="D3" s="3"/>
      <c r="E3" s="3"/>
    </row>
    <row r="5" spans="2:8" ht="37.5" customHeight="1">
      <c r="B5" s="21" t="s">
        <v>19</v>
      </c>
      <c r="C5" s="21"/>
      <c r="D5" s="21"/>
      <c r="E5" s="21"/>
      <c r="F5" s="1"/>
      <c r="G5" s="1"/>
      <c r="H5" s="1"/>
    </row>
    <row r="6" spans="2:8" ht="41.25" customHeight="1" thickBot="1">
      <c r="B6" s="22" t="s">
        <v>11</v>
      </c>
      <c r="C6" s="22"/>
      <c r="D6" s="22"/>
      <c r="E6" s="22"/>
      <c r="F6" s="1"/>
      <c r="G6" s="1"/>
      <c r="H6" s="1"/>
    </row>
    <row r="7" spans="2:5" ht="39" customHeight="1" thickBot="1">
      <c r="B7" s="12" t="s">
        <v>8</v>
      </c>
      <c r="C7" s="13" t="s">
        <v>6</v>
      </c>
      <c r="D7" s="14" t="s">
        <v>10</v>
      </c>
      <c r="E7" s="13" t="s">
        <v>9</v>
      </c>
    </row>
    <row r="8" spans="2:5" ht="33" customHeight="1" thickBot="1">
      <c r="B8" s="17" t="s">
        <v>4</v>
      </c>
      <c r="C8" s="18"/>
      <c r="D8" s="18"/>
      <c r="E8" s="20"/>
    </row>
    <row r="9" spans="2:5" ht="19.5" customHeight="1" thickBot="1">
      <c r="B9" s="15" t="s">
        <v>0</v>
      </c>
      <c r="C9" s="6" t="s">
        <v>1</v>
      </c>
      <c r="D9" s="7">
        <v>220</v>
      </c>
      <c r="E9" s="6">
        <v>2000</v>
      </c>
    </row>
    <row r="10" spans="2:5" ht="19.5" thickBot="1">
      <c r="B10" s="15" t="s">
        <v>0</v>
      </c>
      <c r="C10" s="6" t="s">
        <v>2</v>
      </c>
      <c r="D10" s="7">
        <v>120</v>
      </c>
      <c r="E10" s="6">
        <v>1000</v>
      </c>
    </row>
    <row r="11" spans="2:5" ht="19.5" thickBot="1">
      <c r="B11" s="15" t="s">
        <v>12</v>
      </c>
      <c r="C11" s="6" t="s">
        <v>2</v>
      </c>
      <c r="D11" s="7">
        <v>80</v>
      </c>
      <c r="E11" s="6">
        <v>750</v>
      </c>
    </row>
    <row r="12" spans="2:5" ht="19.5" thickBot="1">
      <c r="B12" s="15" t="s">
        <v>13</v>
      </c>
      <c r="C12" s="6" t="s">
        <v>2</v>
      </c>
      <c r="D12" s="7">
        <v>100</v>
      </c>
      <c r="E12" s="6">
        <v>1000</v>
      </c>
    </row>
    <row r="13" spans="2:5" ht="19.5" thickBot="1">
      <c r="B13" s="16" t="s">
        <v>13</v>
      </c>
      <c r="C13" s="8" t="s">
        <v>1</v>
      </c>
      <c r="D13" s="9">
        <v>170</v>
      </c>
      <c r="E13" s="8">
        <v>1500</v>
      </c>
    </row>
    <row r="14" spans="2:5" ht="16.5" thickBot="1">
      <c r="B14" s="17" t="s">
        <v>5</v>
      </c>
      <c r="C14" s="18"/>
      <c r="D14" s="18"/>
      <c r="E14" s="19"/>
    </row>
    <row r="15" spans="2:5" ht="38.25" thickBot="1">
      <c r="B15" s="16" t="s">
        <v>7</v>
      </c>
      <c r="C15" s="11" t="s">
        <v>2</v>
      </c>
      <c r="D15" s="8">
        <v>120</v>
      </c>
      <c r="E15" s="8">
        <v>1000</v>
      </c>
    </row>
    <row r="16" spans="2:5" ht="38.25" thickBot="1">
      <c r="B16" s="15" t="s">
        <v>3</v>
      </c>
      <c r="C16" s="10" t="s">
        <v>1</v>
      </c>
      <c r="D16" s="6">
        <v>220</v>
      </c>
      <c r="E16" s="6">
        <v>2000</v>
      </c>
    </row>
    <row r="17" spans="2:8" ht="38.25" thickBot="1">
      <c r="B17" s="15" t="s">
        <v>14</v>
      </c>
      <c r="C17" s="10" t="s">
        <v>1</v>
      </c>
      <c r="D17" s="6">
        <v>250</v>
      </c>
      <c r="E17" s="6">
        <v>2350</v>
      </c>
      <c r="G17">
        <f>250/2</f>
        <v>125</v>
      </c>
      <c r="H17">
        <f>2350/2/10</f>
        <v>117.5</v>
      </c>
    </row>
    <row r="18" spans="2:8" ht="38.25" thickBot="1">
      <c r="B18" s="15" t="s">
        <v>15</v>
      </c>
      <c r="C18" s="10" t="s">
        <v>1</v>
      </c>
      <c r="D18" s="6">
        <v>270</v>
      </c>
      <c r="E18" s="6">
        <v>2500</v>
      </c>
      <c r="G18">
        <f>270/2</f>
        <v>135</v>
      </c>
      <c r="H18">
        <f>2500/10/2</f>
        <v>125</v>
      </c>
    </row>
    <row r="19" spans="2:8" ht="38.25" thickBot="1">
      <c r="B19" s="15" t="s">
        <v>16</v>
      </c>
      <c r="C19" s="10" t="s">
        <v>1</v>
      </c>
      <c r="D19" s="6">
        <v>300</v>
      </c>
      <c r="E19" s="6">
        <v>2800</v>
      </c>
      <c r="G19">
        <f>300/3</f>
        <v>100</v>
      </c>
      <c r="H19">
        <f>2800/10/3</f>
        <v>93.33333333333333</v>
      </c>
    </row>
    <row r="20" spans="2:8" ht="38.25" thickBot="1">
      <c r="B20" s="15" t="s">
        <v>17</v>
      </c>
      <c r="C20" s="10" t="s">
        <v>1</v>
      </c>
      <c r="D20" s="6">
        <v>350</v>
      </c>
      <c r="E20" s="6">
        <v>3300</v>
      </c>
      <c r="G20">
        <f>350/3</f>
        <v>116.66666666666667</v>
      </c>
      <c r="H20">
        <f>3300/10/3</f>
        <v>110</v>
      </c>
    </row>
    <row r="21" spans="2:8" ht="38.25" thickBot="1">
      <c r="B21" s="15" t="s">
        <v>18</v>
      </c>
      <c r="C21" s="10" t="s">
        <v>1</v>
      </c>
      <c r="D21" s="6">
        <v>390</v>
      </c>
      <c r="E21" s="6">
        <v>3650</v>
      </c>
      <c r="G21">
        <f>390/4</f>
        <v>97.5</v>
      </c>
      <c r="H21">
        <f>3650/10/4</f>
        <v>91.25</v>
      </c>
    </row>
    <row r="22" spans="2:5" ht="15.75">
      <c r="B22" s="4"/>
      <c r="C22" s="4"/>
      <c r="D22" s="4"/>
      <c r="E22" s="5"/>
    </row>
    <row r="23" spans="2:5" ht="18.75">
      <c r="B23" s="2"/>
      <c r="C23" s="2"/>
      <c r="D23" s="2"/>
      <c r="E23" s="3"/>
    </row>
    <row r="24" spans="2:5" ht="15.75">
      <c r="B24" s="3"/>
      <c r="C24" s="3"/>
      <c r="D24" s="3"/>
      <c r="E24" s="3"/>
    </row>
    <row r="25" spans="2:5" ht="15.75">
      <c r="B25" s="3"/>
      <c r="C25" s="3"/>
      <c r="D25" s="3"/>
      <c r="E25" s="3"/>
    </row>
    <row r="26" spans="2:5" ht="15.75">
      <c r="B26" s="3"/>
      <c r="C26" s="3"/>
      <c r="D26" s="3"/>
      <c r="E26" s="3"/>
    </row>
    <row r="27" spans="2:5" ht="15.75">
      <c r="B27" s="3"/>
      <c r="C27" s="3"/>
      <c r="D27" s="3"/>
      <c r="E27" s="3"/>
    </row>
  </sheetData>
  <sheetProtection/>
  <mergeCells count="4">
    <mergeCell ref="B14:E14"/>
    <mergeCell ref="B8:E8"/>
    <mergeCell ref="B5:E5"/>
    <mergeCell ref="B6:E6"/>
  </mergeCells>
  <printOptions/>
  <pageMargins left="0.984251968503937" right="0.7874015748031497" top="0.5905511811023623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Стадион " Шахтёр "</dc:creator>
  <cp:keywords/>
  <dc:description/>
  <cp:lastModifiedBy>economist</cp:lastModifiedBy>
  <cp:lastPrinted>2022-12-22T09:55:17Z</cp:lastPrinted>
  <dcterms:created xsi:type="dcterms:W3CDTF">2007-01-16T03:19:26Z</dcterms:created>
  <dcterms:modified xsi:type="dcterms:W3CDTF">2023-08-28T05:45:46Z</dcterms:modified>
  <cp:category/>
  <cp:version/>
  <cp:contentType/>
  <cp:contentStatus/>
</cp:coreProperties>
</file>